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firstSheet="2" activeTab="2"/>
  </bookViews>
  <sheets>
    <sheet name="Sheet4" sheetId="4" state="hidden" r:id="rId1"/>
    <sheet name="Sheet1" sheetId="1" state="hidden" r:id="rId2"/>
    <sheet name="2013 Annual Aggregated FSV data" sheetId="5" r:id="rId3"/>
  </sheets>
  <calcPr calcId="145621"/>
  <pivotCaches>
    <pivotCache cacheId="1" r:id="rId4"/>
  </pivotCaches>
</workbook>
</file>

<file path=xl/calcChain.xml><?xml version="1.0" encoding="utf-8"?>
<calcChain xmlns="http://schemas.openxmlformats.org/spreadsheetml/2006/main">
  <c r="G12" i="5" l="1"/>
  <c r="E12" i="5"/>
  <c r="D12" i="5"/>
  <c r="C12" i="5"/>
  <c r="F12" i="5"/>
</calcChain>
</file>

<file path=xl/sharedStrings.xml><?xml version="1.0" encoding="utf-8"?>
<sst xmlns="http://schemas.openxmlformats.org/spreadsheetml/2006/main" count="62" uniqueCount="26">
  <si>
    <t>Year</t>
  </si>
  <si>
    <t>Quarter</t>
  </si>
  <si>
    <t>Aviation Gasoline</t>
  </si>
  <si>
    <t>Diesel</t>
  </si>
  <si>
    <t>Furnace Oil</t>
  </si>
  <si>
    <t>LPG</t>
  </si>
  <si>
    <t>Paraffin</t>
  </si>
  <si>
    <t>Petrol</t>
  </si>
  <si>
    <t>Product Name</t>
  </si>
  <si>
    <t>Litres</t>
  </si>
  <si>
    <t>Jet Fuel</t>
  </si>
  <si>
    <t>Row Labels</t>
  </si>
  <si>
    <t>Grand Total</t>
  </si>
  <si>
    <t>Sum of Litres</t>
  </si>
  <si>
    <t>Column Labels</t>
  </si>
  <si>
    <t xml:space="preserve">VOLUME IN LITRES </t>
  </si>
  <si>
    <t>Product name</t>
  </si>
  <si>
    <t>Q1- January to March</t>
  </si>
  <si>
    <t>Q2 - April to June</t>
  </si>
  <si>
    <t>Q3 - July to September</t>
  </si>
  <si>
    <t>Q4 - October to December</t>
  </si>
  <si>
    <t>2013 JANUARY TO DECEMBER SA FUEL SALES VOLUME / CONSUMPTION</t>
  </si>
  <si>
    <t>NOTE: Paraffin sales includes illuminating paraffin and power paraffin</t>
  </si>
  <si>
    <t>2013 Annual FSV at National Level</t>
  </si>
  <si>
    <t>Diesel (All grades)</t>
  </si>
  <si>
    <t>Petrol (All grades)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</si>
</sst>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1" fillId="4" borderId="3" xfId="0" applyFont="1" applyFill="1" applyBorder="1" applyAlignment="1">
      <alignment horizontal="left"/>
    </xf>
    <xf numFmtId="164" fontId="0" fillId="0" borderId="3" xfId="0" applyNumberFormat="1" applyBorder="1"/>
    <xf numFmtId="0" fontId="1" fillId="3" borderId="3" xfId="0" applyFont="1" applyFill="1" applyBorder="1" applyAlignment="1">
      <alignment horizontal="left"/>
    </xf>
    <xf numFmtId="164" fontId="1" fillId="4" borderId="3" xfId="0" applyNumberFormat="1" applyFont="1" applyFill="1" applyBorder="1"/>
    <xf numFmtId="0" fontId="4" fillId="0" borderId="0" xfId="0" applyFont="1"/>
    <xf numFmtId="0" fontId="1" fillId="3" borderId="3" xfId="0" applyFont="1" applyFill="1" applyBorder="1" applyAlignment="1">
      <alignment horizontal="center"/>
    </xf>
    <xf numFmtId="0" fontId="5" fillId="0" borderId="0" xfId="0" applyFont="1"/>
    <xf numFmtId="164" fontId="1" fillId="3" borderId="3" xfId="0" applyNumberFormat="1" applyFont="1" applyFill="1" applyBorder="1"/>
    <xf numFmtId="0" fontId="1" fillId="0" borderId="3" xfId="0" applyFont="1" applyBorder="1" applyAlignment="1">
      <alignment horizontal="left"/>
    </xf>
    <xf numFmtId="0" fontId="1" fillId="3" borderId="3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disane Motiang" refreshedDate="41673.606429976855" createdVersion="4" refreshedVersion="4" minRefreshableVersion="3" recordCount="28">
  <cacheSource type="worksheet">
    <worksheetSource ref="A1:D29" sheet="Sheet1"/>
  </cacheSource>
  <cacheFields count="4">
    <cacheField name="Product Name" numFmtId="0">
      <sharedItems count="7">
        <s v="Jet Fuel"/>
        <s v="Aviation Gasoline"/>
        <s v="Diesel"/>
        <s v="Furnace Oil"/>
        <s v="LPG"/>
        <s v="Paraffin"/>
        <s v="Petrol"/>
      </sharedItems>
    </cacheField>
    <cacheField name="Litres" numFmtId="0">
      <sharedItems containsSemiMixedTypes="0" containsString="0" containsNumber="1" containsInteger="1" minValue="6557881" maxValue="3039253633"/>
    </cacheField>
    <cacheField name="Year" numFmtId="0">
      <sharedItems containsSemiMixedTypes="0" containsString="0" containsNumber="1" containsInteger="1" minValue="2013" maxValue="2013"/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n v="599801929"/>
    <n v="2013"/>
    <x v="0"/>
  </r>
  <r>
    <x v="0"/>
    <n v="538213711"/>
    <n v="2013"/>
    <x v="1"/>
  </r>
  <r>
    <x v="0"/>
    <n v="566424233"/>
    <n v="2013"/>
    <x v="2"/>
  </r>
  <r>
    <x v="0"/>
    <n v="519004712"/>
    <n v="2013"/>
    <x v="3"/>
  </r>
  <r>
    <x v="1"/>
    <n v="7116805"/>
    <n v="2013"/>
    <x v="0"/>
  </r>
  <r>
    <x v="1"/>
    <n v="7519642"/>
    <n v="2013"/>
    <x v="1"/>
  </r>
  <r>
    <x v="1"/>
    <n v="8348038"/>
    <n v="2013"/>
    <x v="2"/>
  </r>
  <r>
    <x v="1"/>
    <n v="6557881"/>
    <n v="2013"/>
    <x v="3"/>
  </r>
  <r>
    <x v="2"/>
    <n v="2973115194"/>
    <n v="2013"/>
    <x v="0"/>
  </r>
  <r>
    <x v="2"/>
    <n v="2961279409"/>
    <n v="2013"/>
    <x v="1"/>
  </r>
  <r>
    <x v="2"/>
    <n v="2916701771"/>
    <n v="2013"/>
    <x v="2"/>
  </r>
  <r>
    <x v="2"/>
    <n v="3039253633"/>
    <n v="2013"/>
    <x v="3"/>
  </r>
  <r>
    <x v="3"/>
    <n v="138236019"/>
    <n v="2013"/>
    <x v="0"/>
  </r>
  <r>
    <x v="3"/>
    <n v="161651270"/>
    <n v="2013"/>
    <x v="1"/>
  </r>
  <r>
    <x v="3"/>
    <n v="133023582"/>
    <n v="2013"/>
    <x v="2"/>
  </r>
  <r>
    <x v="3"/>
    <n v="90260629"/>
    <n v="2013"/>
    <x v="3"/>
  </r>
  <r>
    <x v="4"/>
    <n v="141439522"/>
    <n v="2013"/>
    <x v="0"/>
  </r>
  <r>
    <x v="4"/>
    <n v="134480404"/>
    <n v="2013"/>
    <x v="1"/>
  </r>
  <r>
    <x v="4"/>
    <n v="124690851"/>
    <n v="2013"/>
    <x v="2"/>
  </r>
  <r>
    <x v="4"/>
    <n v="84321312"/>
    <n v="2013"/>
    <x v="3"/>
  </r>
  <r>
    <x v="5"/>
    <n v="115150155"/>
    <n v="2013"/>
    <x v="0"/>
  </r>
  <r>
    <x v="5"/>
    <n v="155592320"/>
    <n v="2013"/>
    <x v="1"/>
  </r>
  <r>
    <x v="5"/>
    <n v="137357911"/>
    <n v="2013"/>
    <x v="2"/>
  </r>
  <r>
    <x v="5"/>
    <n v="121870651"/>
    <n v="2013"/>
    <x v="3"/>
  </r>
  <r>
    <x v="6"/>
    <n v="2866953214"/>
    <n v="2013"/>
    <x v="0"/>
  </r>
  <r>
    <x v="6"/>
    <n v="2832085355"/>
    <n v="2013"/>
    <x v="1"/>
  </r>
  <r>
    <x v="6"/>
    <n v="2787682144"/>
    <n v="2013"/>
    <x v="2"/>
  </r>
  <r>
    <x v="6"/>
    <n v="2666145468"/>
    <n v="201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F12" firstHeaderRow="1" firstDataRow="2" firstDataCol="1"/>
  <pivotFields count="4">
    <pivotField axis="axisRow" showAll="0">
      <items count="8">
        <item x="1"/>
        <item x="2"/>
        <item x="3"/>
        <item x="0"/>
        <item x="4"/>
        <item x="5"/>
        <item x="6"/>
        <item t="default"/>
      </items>
    </pivotField>
    <pivotField dataField="1" showAll="0"/>
    <pivotField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Litres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C21" sqref="C21"/>
    </sheetView>
  </sheetViews>
  <sheetFormatPr defaultRowHeight="15" x14ac:dyDescent="0.25"/>
  <cols>
    <col min="1" max="1" width="16.7109375" customWidth="1"/>
    <col min="2" max="2" width="16.28515625" bestFit="1" customWidth="1"/>
    <col min="3" max="4" width="11" customWidth="1"/>
    <col min="5" max="5" width="11" bestFit="1" customWidth="1"/>
    <col min="6" max="6" width="12" bestFit="1" customWidth="1"/>
  </cols>
  <sheetData>
    <row r="3" spans="1:6" x14ac:dyDescent="0.25">
      <c r="A3" s="4" t="s">
        <v>13</v>
      </c>
      <c r="B3" s="4" t="s">
        <v>14</v>
      </c>
    </row>
    <row r="4" spans="1:6" x14ac:dyDescent="0.25">
      <c r="A4" s="4" t="s">
        <v>11</v>
      </c>
      <c r="B4">
        <v>1</v>
      </c>
      <c r="C4">
        <v>2</v>
      </c>
      <c r="D4">
        <v>3</v>
      </c>
      <c r="E4">
        <v>4</v>
      </c>
      <c r="F4" t="s">
        <v>12</v>
      </c>
    </row>
    <row r="5" spans="1:6" x14ac:dyDescent="0.25">
      <c r="A5" s="5" t="s">
        <v>2</v>
      </c>
      <c r="B5" s="6">
        <v>7116805</v>
      </c>
      <c r="C5" s="6">
        <v>7519642</v>
      </c>
      <c r="D5" s="6">
        <v>8348038</v>
      </c>
      <c r="E5" s="6">
        <v>6557881</v>
      </c>
      <c r="F5" s="6">
        <v>29542366</v>
      </c>
    </row>
    <row r="6" spans="1:6" x14ac:dyDescent="0.25">
      <c r="A6" s="5" t="s">
        <v>3</v>
      </c>
      <c r="B6" s="6">
        <v>2973115194</v>
      </c>
      <c r="C6" s="6">
        <v>2961279409</v>
      </c>
      <c r="D6" s="6">
        <v>2916701771</v>
      </c>
      <c r="E6" s="6">
        <v>3039253633</v>
      </c>
      <c r="F6" s="6">
        <v>11890350007</v>
      </c>
    </row>
    <row r="7" spans="1:6" x14ac:dyDescent="0.25">
      <c r="A7" s="5" t="s">
        <v>4</v>
      </c>
      <c r="B7" s="6">
        <v>138236019</v>
      </c>
      <c r="C7" s="6">
        <v>161651270</v>
      </c>
      <c r="D7" s="6">
        <v>133023582</v>
      </c>
      <c r="E7" s="6">
        <v>90260629</v>
      </c>
      <c r="F7" s="6">
        <v>523171500</v>
      </c>
    </row>
    <row r="8" spans="1:6" x14ac:dyDescent="0.25">
      <c r="A8" s="5" t="s">
        <v>10</v>
      </c>
      <c r="B8" s="6">
        <v>599801929</v>
      </c>
      <c r="C8" s="6">
        <v>538213711</v>
      </c>
      <c r="D8" s="6">
        <v>566424233</v>
      </c>
      <c r="E8" s="6">
        <v>519004712</v>
      </c>
      <c r="F8" s="6">
        <v>2223444585</v>
      </c>
    </row>
    <row r="9" spans="1:6" x14ac:dyDescent="0.25">
      <c r="A9" s="5" t="s">
        <v>5</v>
      </c>
      <c r="B9" s="6">
        <v>141439522</v>
      </c>
      <c r="C9" s="6">
        <v>134480404</v>
      </c>
      <c r="D9" s="6">
        <v>124690851</v>
      </c>
      <c r="E9" s="6">
        <v>84321312</v>
      </c>
      <c r="F9" s="6">
        <v>484932089</v>
      </c>
    </row>
    <row r="10" spans="1:6" x14ac:dyDescent="0.25">
      <c r="A10" s="5" t="s">
        <v>6</v>
      </c>
      <c r="B10" s="6">
        <v>115150155</v>
      </c>
      <c r="C10" s="6">
        <v>155592320</v>
      </c>
      <c r="D10" s="6">
        <v>137357911</v>
      </c>
      <c r="E10" s="6">
        <v>121870651</v>
      </c>
      <c r="F10" s="6">
        <v>529971037</v>
      </c>
    </row>
    <row r="11" spans="1:6" x14ac:dyDescent="0.25">
      <c r="A11" s="5" t="s">
        <v>7</v>
      </c>
      <c r="B11" s="6">
        <v>2866953214</v>
      </c>
      <c r="C11" s="6">
        <v>2832085355</v>
      </c>
      <c r="D11" s="6">
        <v>2787682144</v>
      </c>
      <c r="E11" s="6">
        <v>2666145468</v>
      </c>
      <c r="F11" s="6">
        <v>11152866181</v>
      </c>
    </row>
    <row r="12" spans="1:6" x14ac:dyDescent="0.25">
      <c r="A12" s="5" t="s">
        <v>12</v>
      </c>
      <c r="B12" s="6">
        <v>6841812838</v>
      </c>
      <c r="C12" s="6">
        <v>6790822111</v>
      </c>
      <c r="D12" s="6">
        <v>6674228530</v>
      </c>
      <c r="E12" s="6">
        <v>6527414286</v>
      </c>
      <c r="F12" s="6">
        <v>26834277765</v>
      </c>
    </row>
    <row r="15" spans="1:6" ht="21" x14ac:dyDescent="0.35">
      <c r="B15" s="1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D1"/>
    </sheetView>
  </sheetViews>
  <sheetFormatPr defaultColWidth="19" defaultRowHeight="18" customHeight="1" x14ac:dyDescent="0.25"/>
  <sheetData>
    <row r="1" spans="1:4" ht="18" customHeight="1" x14ac:dyDescent="0.25">
      <c r="A1" s="1" t="s">
        <v>8</v>
      </c>
      <c r="B1" s="1" t="s">
        <v>9</v>
      </c>
      <c r="C1" s="1" t="s">
        <v>0</v>
      </c>
      <c r="D1" s="1" t="s">
        <v>1</v>
      </c>
    </row>
    <row r="2" spans="1:4" ht="18" customHeight="1" x14ac:dyDescent="0.25">
      <c r="A2" s="2" t="s">
        <v>10</v>
      </c>
      <c r="B2" s="3">
        <v>599801929</v>
      </c>
      <c r="C2" s="3">
        <v>2013</v>
      </c>
      <c r="D2" s="3">
        <v>1</v>
      </c>
    </row>
    <row r="3" spans="1:4" ht="18" customHeight="1" x14ac:dyDescent="0.25">
      <c r="A3" s="2" t="s">
        <v>10</v>
      </c>
      <c r="B3" s="3">
        <v>538213711</v>
      </c>
      <c r="C3" s="3">
        <v>2013</v>
      </c>
      <c r="D3" s="3">
        <v>2</v>
      </c>
    </row>
    <row r="4" spans="1:4" ht="18" customHeight="1" x14ac:dyDescent="0.25">
      <c r="A4" s="2" t="s">
        <v>10</v>
      </c>
      <c r="B4" s="3">
        <v>566424233</v>
      </c>
      <c r="C4" s="3">
        <v>2013</v>
      </c>
      <c r="D4" s="3">
        <v>3</v>
      </c>
    </row>
    <row r="5" spans="1:4" ht="18" customHeight="1" x14ac:dyDescent="0.25">
      <c r="A5" s="2" t="s">
        <v>10</v>
      </c>
      <c r="B5" s="3">
        <v>519004712</v>
      </c>
      <c r="C5" s="3">
        <v>2013</v>
      </c>
      <c r="D5" s="3">
        <v>4</v>
      </c>
    </row>
    <row r="6" spans="1:4" ht="18" customHeight="1" x14ac:dyDescent="0.25">
      <c r="A6" s="2" t="s">
        <v>2</v>
      </c>
      <c r="B6" s="3">
        <v>7116805</v>
      </c>
      <c r="C6" s="3">
        <v>2013</v>
      </c>
      <c r="D6" s="3">
        <v>1</v>
      </c>
    </row>
    <row r="7" spans="1:4" ht="18" customHeight="1" x14ac:dyDescent="0.25">
      <c r="A7" s="2" t="s">
        <v>2</v>
      </c>
      <c r="B7" s="3">
        <v>7519642</v>
      </c>
      <c r="C7" s="3">
        <v>2013</v>
      </c>
      <c r="D7" s="3">
        <v>2</v>
      </c>
    </row>
    <row r="8" spans="1:4" ht="18" customHeight="1" x14ac:dyDescent="0.25">
      <c r="A8" s="2" t="s">
        <v>2</v>
      </c>
      <c r="B8" s="3">
        <v>8348038</v>
      </c>
      <c r="C8" s="3">
        <v>2013</v>
      </c>
      <c r="D8" s="3">
        <v>3</v>
      </c>
    </row>
    <row r="9" spans="1:4" ht="18" customHeight="1" x14ac:dyDescent="0.25">
      <c r="A9" s="2" t="s">
        <v>2</v>
      </c>
      <c r="B9" s="3">
        <v>6557881</v>
      </c>
      <c r="C9" s="3">
        <v>2013</v>
      </c>
      <c r="D9" s="3">
        <v>4</v>
      </c>
    </row>
    <row r="10" spans="1:4" ht="18" customHeight="1" x14ac:dyDescent="0.25">
      <c r="A10" s="2" t="s">
        <v>3</v>
      </c>
      <c r="B10" s="3">
        <v>2973115194</v>
      </c>
      <c r="C10" s="3">
        <v>2013</v>
      </c>
      <c r="D10" s="3">
        <v>1</v>
      </c>
    </row>
    <row r="11" spans="1:4" ht="18" customHeight="1" x14ac:dyDescent="0.25">
      <c r="A11" s="2" t="s">
        <v>3</v>
      </c>
      <c r="B11" s="3">
        <v>2961279409</v>
      </c>
      <c r="C11" s="3">
        <v>2013</v>
      </c>
      <c r="D11" s="3">
        <v>2</v>
      </c>
    </row>
    <row r="12" spans="1:4" ht="18" customHeight="1" x14ac:dyDescent="0.25">
      <c r="A12" s="2" t="s">
        <v>3</v>
      </c>
      <c r="B12" s="3">
        <v>2916701771</v>
      </c>
      <c r="C12" s="3">
        <v>2013</v>
      </c>
      <c r="D12" s="3">
        <v>3</v>
      </c>
    </row>
    <row r="13" spans="1:4" ht="18" customHeight="1" x14ac:dyDescent="0.25">
      <c r="A13" s="2" t="s">
        <v>3</v>
      </c>
      <c r="B13" s="3">
        <v>3039253633</v>
      </c>
      <c r="C13" s="3">
        <v>2013</v>
      </c>
      <c r="D13" s="3">
        <v>4</v>
      </c>
    </row>
    <row r="14" spans="1:4" ht="18" customHeight="1" x14ac:dyDescent="0.25">
      <c r="A14" s="2" t="s">
        <v>4</v>
      </c>
      <c r="B14" s="3">
        <v>138236019</v>
      </c>
      <c r="C14" s="3">
        <v>2013</v>
      </c>
      <c r="D14" s="3">
        <v>1</v>
      </c>
    </row>
    <row r="15" spans="1:4" ht="18" customHeight="1" x14ac:dyDescent="0.25">
      <c r="A15" s="2" t="s">
        <v>4</v>
      </c>
      <c r="B15" s="3">
        <v>161651270</v>
      </c>
      <c r="C15" s="3">
        <v>2013</v>
      </c>
      <c r="D15" s="3">
        <v>2</v>
      </c>
    </row>
    <row r="16" spans="1:4" ht="18" customHeight="1" x14ac:dyDescent="0.25">
      <c r="A16" s="2" t="s">
        <v>4</v>
      </c>
      <c r="B16" s="3">
        <v>133023582</v>
      </c>
      <c r="C16" s="3">
        <v>2013</v>
      </c>
      <c r="D16" s="3">
        <v>3</v>
      </c>
    </row>
    <row r="17" spans="1:4" ht="18" customHeight="1" x14ac:dyDescent="0.25">
      <c r="A17" s="2" t="s">
        <v>4</v>
      </c>
      <c r="B17" s="3">
        <v>90260629</v>
      </c>
      <c r="C17" s="3">
        <v>2013</v>
      </c>
      <c r="D17" s="3">
        <v>4</v>
      </c>
    </row>
    <row r="18" spans="1:4" ht="18" customHeight="1" x14ac:dyDescent="0.25">
      <c r="A18" s="2" t="s">
        <v>5</v>
      </c>
      <c r="B18" s="3">
        <v>141439522</v>
      </c>
      <c r="C18" s="3">
        <v>2013</v>
      </c>
      <c r="D18" s="3">
        <v>1</v>
      </c>
    </row>
    <row r="19" spans="1:4" ht="18" customHeight="1" x14ac:dyDescent="0.25">
      <c r="A19" s="2" t="s">
        <v>5</v>
      </c>
      <c r="B19" s="3">
        <v>134480404</v>
      </c>
      <c r="C19" s="3">
        <v>2013</v>
      </c>
      <c r="D19" s="3">
        <v>2</v>
      </c>
    </row>
    <row r="20" spans="1:4" ht="18" customHeight="1" x14ac:dyDescent="0.25">
      <c r="A20" s="2" t="s">
        <v>5</v>
      </c>
      <c r="B20" s="3">
        <v>124690851</v>
      </c>
      <c r="C20" s="3">
        <v>2013</v>
      </c>
      <c r="D20" s="3">
        <v>3</v>
      </c>
    </row>
    <row r="21" spans="1:4" ht="18" customHeight="1" x14ac:dyDescent="0.25">
      <c r="A21" s="2" t="s">
        <v>5</v>
      </c>
      <c r="B21" s="3">
        <v>84321312</v>
      </c>
      <c r="C21" s="3">
        <v>2013</v>
      </c>
      <c r="D21" s="3">
        <v>4</v>
      </c>
    </row>
    <row r="22" spans="1:4" ht="18" customHeight="1" x14ac:dyDescent="0.25">
      <c r="A22" s="2" t="s">
        <v>6</v>
      </c>
      <c r="B22" s="3">
        <v>115150155</v>
      </c>
      <c r="C22" s="3">
        <v>2013</v>
      </c>
      <c r="D22" s="3">
        <v>1</v>
      </c>
    </row>
    <row r="23" spans="1:4" ht="18" customHeight="1" x14ac:dyDescent="0.25">
      <c r="A23" s="2" t="s">
        <v>6</v>
      </c>
      <c r="B23" s="3">
        <v>155592320</v>
      </c>
      <c r="C23" s="3">
        <v>2013</v>
      </c>
      <c r="D23" s="3">
        <v>2</v>
      </c>
    </row>
    <row r="24" spans="1:4" ht="18" customHeight="1" x14ac:dyDescent="0.25">
      <c r="A24" s="2" t="s">
        <v>6</v>
      </c>
      <c r="B24" s="3">
        <v>137357911</v>
      </c>
      <c r="C24" s="3">
        <v>2013</v>
      </c>
      <c r="D24" s="3">
        <v>3</v>
      </c>
    </row>
    <row r="25" spans="1:4" ht="18" customHeight="1" x14ac:dyDescent="0.25">
      <c r="A25" s="2" t="s">
        <v>6</v>
      </c>
      <c r="B25" s="3">
        <v>121870651</v>
      </c>
      <c r="C25" s="3">
        <v>2013</v>
      </c>
      <c r="D25" s="3">
        <v>4</v>
      </c>
    </row>
    <row r="26" spans="1:4" ht="18" customHeight="1" x14ac:dyDescent="0.25">
      <c r="A26" s="2" t="s">
        <v>7</v>
      </c>
      <c r="B26" s="3">
        <v>2866953214</v>
      </c>
      <c r="C26" s="3">
        <v>2013</v>
      </c>
      <c r="D26" s="3">
        <v>1</v>
      </c>
    </row>
    <row r="27" spans="1:4" ht="18" customHeight="1" x14ac:dyDescent="0.25">
      <c r="A27" s="2" t="s">
        <v>7</v>
      </c>
      <c r="B27" s="3">
        <v>2832085355</v>
      </c>
      <c r="C27" s="3">
        <v>2013</v>
      </c>
      <c r="D27" s="3">
        <v>2</v>
      </c>
    </row>
    <row r="28" spans="1:4" ht="18" customHeight="1" x14ac:dyDescent="0.25">
      <c r="A28" s="2" t="s">
        <v>7</v>
      </c>
      <c r="B28" s="3">
        <v>2787682144</v>
      </c>
      <c r="C28" s="3">
        <v>2013</v>
      </c>
      <c r="D28" s="3">
        <v>3</v>
      </c>
    </row>
    <row r="29" spans="1:4" ht="18" customHeight="1" x14ac:dyDescent="0.25">
      <c r="A29" s="2" t="s">
        <v>7</v>
      </c>
      <c r="B29" s="3">
        <v>2666145468</v>
      </c>
      <c r="C29" s="3">
        <v>2013</v>
      </c>
      <c r="D29" s="3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21" sqref="E21"/>
    </sheetView>
  </sheetViews>
  <sheetFormatPr defaultRowHeight="15" x14ac:dyDescent="0.25"/>
  <cols>
    <col min="1" max="1" width="6.5703125" style="7" customWidth="1"/>
    <col min="2" max="2" width="21.85546875" customWidth="1"/>
    <col min="3" max="3" width="19.85546875" bestFit="1" customWidth="1"/>
    <col min="4" max="4" width="20.5703125" customWidth="1"/>
    <col min="5" max="5" width="21.42578125" bestFit="1" customWidth="1"/>
    <col min="6" max="6" width="24.42578125" bestFit="1" customWidth="1"/>
    <col min="7" max="7" width="16.7109375" customWidth="1"/>
  </cols>
  <sheetData>
    <row r="1" spans="2:7" s="7" customFormat="1" ht="15.75" thickBot="1" x14ac:dyDescent="0.3"/>
    <row r="2" spans="2:7" ht="15.75" thickBot="1" x14ac:dyDescent="0.3">
      <c r="B2" s="17" t="s">
        <v>21</v>
      </c>
      <c r="C2" s="17"/>
      <c r="D2" s="17"/>
      <c r="E2" s="17"/>
      <c r="F2" s="17"/>
      <c r="G2" s="17"/>
    </row>
    <row r="3" spans="2:7" ht="15.75" thickBot="1" x14ac:dyDescent="0.3">
      <c r="B3" s="17" t="s">
        <v>15</v>
      </c>
      <c r="C3" s="17"/>
      <c r="D3" s="17"/>
      <c r="E3" s="17"/>
      <c r="F3" s="17"/>
      <c r="G3" s="17"/>
    </row>
    <row r="4" spans="2:7" ht="15.75" thickBot="1" x14ac:dyDescent="0.3">
      <c r="B4" s="10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12</v>
      </c>
    </row>
    <row r="5" spans="2:7" ht="15.75" thickBot="1" x14ac:dyDescent="0.3">
      <c r="B5" s="16" t="s">
        <v>24</v>
      </c>
      <c r="C5" s="9">
        <v>2973303986</v>
      </c>
      <c r="D5" s="9">
        <v>2961279409</v>
      </c>
      <c r="E5" s="9">
        <v>2916701771</v>
      </c>
      <c r="F5" s="9">
        <v>3289996382</v>
      </c>
      <c r="G5" s="15">
        <v>12141281548</v>
      </c>
    </row>
    <row r="6" spans="2:7" ht="15.75" thickBot="1" x14ac:dyDescent="0.3">
      <c r="B6" s="16" t="s">
        <v>25</v>
      </c>
      <c r="C6" s="9">
        <v>2866764420</v>
      </c>
      <c r="D6" s="9">
        <v>2832085355</v>
      </c>
      <c r="E6" s="9">
        <v>2787682144</v>
      </c>
      <c r="F6" s="9">
        <v>2953393316</v>
      </c>
      <c r="G6" s="15">
        <v>11439925235</v>
      </c>
    </row>
    <row r="7" spans="2:7" ht="15.75" thickBot="1" x14ac:dyDescent="0.3">
      <c r="B7" s="16" t="s">
        <v>10</v>
      </c>
      <c r="C7" s="9">
        <v>599801929</v>
      </c>
      <c r="D7" s="9">
        <v>538213711</v>
      </c>
      <c r="E7" s="9">
        <v>566424233</v>
      </c>
      <c r="F7" s="9">
        <v>601211499</v>
      </c>
      <c r="G7" s="15">
        <v>2305651372</v>
      </c>
    </row>
    <row r="8" spans="2:7" s="7" customFormat="1" ht="15.75" thickBot="1" x14ac:dyDescent="0.3">
      <c r="B8" s="16" t="s">
        <v>6</v>
      </c>
      <c r="C8" s="9">
        <v>115150155</v>
      </c>
      <c r="D8" s="9">
        <v>155592320</v>
      </c>
      <c r="E8" s="9">
        <v>137357911</v>
      </c>
      <c r="F8" s="9">
        <v>130517533</v>
      </c>
      <c r="G8" s="15">
        <v>538617919</v>
      </c>
    </row>
    <row r="9" spans="2:7" ht="15.75" thickBot="1" x14ac:dyDescent="0.3">
      <c r="B9" s="16" t="s">
        <v>4</v>
      </c>
      <c r="C9" s="9">
        <v>138236019</v>
      </c>
      <c r="D9" s="9">
        <v>161651270</v>
      </c>
      <c r="E9" s="9">
        <v>133023582</v>
      </c>
      <c r="F9" s="9">
        <v>127664051</v>
      </c>
      <c r="G9" s="15">
        <v>560574922</v>
      </c>
    </row>
    <row r="10" spans="2:7" ht="15.75" thickBot="1" x14ac:dyDescent="0.3">
      <c r="B10" s="16" t="s">
        <v>5</v>
      </c>
      <c r="C10" s="9">
        <v>141439522</v>
      </c>
      <c r="D10" s="9">
        <v>134480404</v>
      </c>
      <c r="E10" s="9">
        <v>124690851</v>
      </c>
      <c r="F10" s="9">
        <v>98907047</v>
      </c>
      <c r="G10" s="15">
        <v>499517824</v>
      </c>
    </row>
    <row r="11" spans="2:7" ht="15.75" thickBot="1" x14ac:dyDescent="0.3">
      <c r="B11" s="16" t="s">
        <v>2</v>
      </c>
      <c r="C11" s="9">
        <v>7116805</v>
      </c>
      <c r="D11" s="9">
        <v>7519642</v>
      </c>
      <c r="E11" s="9">
        <v>8348038</v>
      </c>
      <c r="F11" s="9">
        <v>6557881</v>
      </c>
      <c r="G11" s="15">
        <v>29542366</v>
      </c>
    </row>
    <row r="12" spans="2:7" ht="15.75" thickBot="1" x14ac:dyDescent="0.3">
      <c r="B12" s="8" t="s">
        <v>12</v>
      </c>
      <c r="C12" s="11">
        <f>SUM(C5:C11)</f>
        <v>6841812836</v>
      </c>
      <c r="D12" s="11">
        <f>SUM(D5:D11)</f>
        <v>6790822111</v>
      </c>
      <c r="E12" s="11">
        <f>SUM(E5:E11)</f>
        <v>6674228530</v>
      </c>
      <c r="F12" s="11">
        <f>SUM(F5:F11)</f>
        <v>7208247709</v>
      </c>
      <c r="G12" s="11">
        <f>SUM(G5:G11)</f>
        <v>27515111186</v>
      </c>
    </row>
    <row r="15" spans="2:7" x14ac:dyDescent="0.25">
      <c r="B15" s="12" t="s">
        <v>22</v>
      </c>
      <c r="C15" s="7"/>
      <c r="D15" s="7"/>
    </row>
  </sheetData>
  <mergeCells count="2">
    <mergeCell ref="B2:G2"/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Sheet1</vt:lpstr>
      <vt:lpstr>2013 Annual Aggregated FSV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Modisane Motiang</dc:creator>
  <cp:lastModifiedBy>Thabisho Kgaditsi</cp:lastModifiedBy>
  <dcterms:created xsi:type="dcterms:W3CDTF">2014-02-03T12:31:18Z</dcterms:created>
  <dcterms:modified xsi:type="dcterms:W3CDTF">2016-06-13T09:07:30Z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